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_Downloads\Form\"/>
    </mc:Choice>
  </mc:AlternateContent>
  <bookViews>
    <workbookView xWindow="984" yWindow="0" windowWidth="18648" windowHeight="7560"/>
  </bookViews>
  <sheets>
    <sheet name="Month 1" sheetId="1" r:id="rId1"/>
  </sheets>
  <definedNames>
    <definedName name="Days">ROW(INDIRECT("1:31"))</definedName>
    <definedName name="_xlnm.Print_Area" localSheetId="0">'Month 1'!$A$1:$L$52</definedName>
  </definedNames>
  <calcPr calcId="152511"/>
</workbook>
</file>

<file path=xl/calcChain.xml><?xml version="1.0" encoding="utf-8"?>
<calcChain xmlns="http://schemas.openxmlformats.org/spreadsheetml/2006/main">
  <c r="I33" i="1" l="1"/>
  <c r="D5" i="1"/>
  <c r="F19" i="1"/>
  <c r="F16" i="1"/>
  <c r="F18" i="1"/>
  <c r="F17" i="1"/>
  <c r="F15" i="1"/>
  <c r="F14" i="1"/>
  <c r="L19" i="1"/>
  <c r="L16" i="1"/>
  <c r="L18" i="1"/>
  <c r="L17" i="1"/>
  <c r="L15" i="1"/>
  <c r="L14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2" i="1"/>
  <c r="I31" i="1"/>
  <c r="I30" i="1"/>
  <c r="I29" i="1"/>
  <c r="I28" i="1"/>
  <c r="I27" i="1"/>
  <c r="I26" i="1"/>
  <c r="I25" i="1"/>
  <c r="I24" i="1"/>
  <c r="I23" i="1"/>
  <c r="I22" i="1"/>
  <c r="C22" i="1"/>
  <c r="B22" i="1" a="1"/>
  <c r="H22" i="1" a="1"/>
  <c r="H25" i="1" l="1"/>
  <c r="H33" i="1"/>
  <c r="H41" i="1"/>
  <c r="H49" i="1"/>
  <c r="H42" i="1"/>
  <c r="H27" i="1"/>
  <c r="H35" i="1"/>
  <c r="H43" i="1"/>
  <c r="H51" i="1"/>
  <c r="H28" i="1"/>
  <c r="H36" i="1"/>
  <c r="H44" i="1"/>
  <c r="H52" i="1"/>
  <c r="H29" i="1"/>
  <c r="H37" i="1"/>
  <c r="H45" i="1"/>
  <c r="H22" i="1"/>
  <c r="H30" i="1"/>
  <c r="H38" i="1"/>
  <c r="H46" i="1"/>
  <c r="H23" i="1"/>
  <c r="H31" i="1"/>
  <c r="H39" i="1"/>
  <c r="H47" i="1"/>
  <c r="H26" i="1"/>
  <c r="H50" i="1"/>
  <c r="H24" i="1"/>
  <c r="H32" i="1"/>
  <c r="H40" i="1"/>
  <c r="H48" i="1"/>
  <c r="H34" i="1"/>
  <c r="B26" i="1"/>
  <c r="B34" i="1"/>
  <c r="B42" i="1"/>
  <c r="B50" i="1"/>
  <c r="B35" i="1"/>
  <c r="B51" i="1"/>
  <c r="B28" i="1"/>
  <c r="B36" i="1"/>
  <c r="B44" i="1"/>
  <c r="B52" i="1"/>
  <c r="B29" i="1"/>
  <c r="B37" i="1"/>
  <c r="B45" i="1"/>
  <c r="B22" i="1"/>
  <c r="B38" i="1"/>
  <c r="B23" i="1"/>
  <c r="B31" i="1"/>
  <c r="B39" i="1"/>
  <c r="B47" i="1"/>
  <c r="B24" i="1"/>
  <c r="B32" i="1"/>
  <c r="B40" i="1"/>
  <c r="B48" i="1"/>
  <c r="B43" i="1"/>
  <c r="B25" i="1"/>
  <c r="B33" i="1"/>
  <c r="B41" i="1"/>
  <c r="B49" i="1"/>
  <c r="B27" i="1"/>
  <c r="B30" i="1"/>
  <c r="B46" i="1"/>
</calcChain>
</file>

<file path=xl/sharedStrings.xml><?xml version="1.0" encoding="utf-8"?>
<sst xmlns="http://schemas.openxmlformats.org/spreadsheetml/2006/main" count="27" uniqueCount="14">
  <si>
    <t>PARTNER</t>
  </si>
  <si>
    <t>Weight Tracker</t>
  </si>
  <si>
    <t>MONTH OF</t>
  </si>
  <si>
    <t>[Name]</t>
  </si>
  <si>
    <t>STARTING</t>
  </si>
  <si>
    <t>GOAL</t>
  </si>
  <si>
    <t>WEIGHT</t>
  </si>
  <si>
    <t>MAXIMUM</t>
  </si>
  <si>
    <t>MINIMUM</t>
  </si>
  <si>
    <t>LOST %</t>
  </si>
  <si>
    <t>AVERAGE</t>
  </si>
  <si>
    <t>TO GOAL</t>
  </si>
  <si>
    <t>TOTAL LOST</t>
  </si>
  <si>
    <t>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</si>
</sst>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m\ yyyy"/>
    <numFmt numFmtId="165" formatCode="0.0%"/>
    <numFmt numFmtId="166" formatCode="#,##0.0"/>
    <numFmt numFmtId="167" formatCode="[$-F800]dddd\,\ mmmm\ dd\,\ yyyy"/>
    <numFmt numFmtId="168" formatCode="mmmm\ yyyy"/>
  </numFmts>
  <fonts count="15" x14ac:knownFonts="1">
    <font>
      <sz val="9"/>
      <color theme="3"/>
      <name val="Verdana"/>
      <family val="2"/>
      <scheme val="minor"/>
    </font>
    <font>
      <sz val="9"/>
      <color theme="3"/>
      <name val="Verdana"/>
      <family val="2"/>
      <scheme val="minor"/>
    </font>
    <font>
      <sz val="8"/>
      <color theme="3"/>
      <name val="Verdana"/>
      <family val="2"/>
      <scheme val="minor"/>
    </font>
    <font>
      <b/>
      <sz val="14"/>
      <color theme="0"/>
      <name val="Verdana"/>
      <family val="2"/>
      <scheme val="minor"/>
    </font>
    <font>
      <b/>
      <sz val="11"/>
      <color theme="4"/>
      <name val="Verdana"/>
      <family val="2"/>
      <scheme val="minor"/>
    </font>
    <font>
      <b/>
      <sz val="8"/>
      <color theme="4"/>
      <name val="Verdana"/>
      <family val="2"/>
      <scheme val="minor"/>
    </font>
    <font>
      <b/>
      <sz val="13"/>
      <color theme="4"/>
      <name val="Verdana"/>
      <family val="2"/>
      <scheme val="minor"/>
    </font>
    <font>
      <b/>
      <sz val="10"/>
      <color theme="0"/>
      <name val="Verdana"/>
      <family val="2"/>
      <scheme val="minor"/>
    </font>
    <font>
      <b/>
      <sz val="29"/>
      <color theme="3" tint="-0.24994659260841701"/>
      <name val="Verdana"/>
      <family val="2"/>
      <scheme val="major"/>
    </font>
    <font>
      <sz val="14"/>
      <color theme="3"/>
      <name val="Verdana"/>
      <family val="2"/>
      <scheme val="major"/>
    </font>
    <font>
      <b/>
      <sz val="9"/>
      <color theme="3"/>
      <name val="Verdana"/>
      <family val="2"/>
      <scheme val="major"/>
    </font>
    <font>
      <sz val="9"/>
      <color theme="3"/>
      <name val="Verdana"/>
      <family val="2"/>
      <scheme val="major"/>
    </font>
    <font>
      <b/>
      <sz val="8"/>
      <color theme="4"/>
      <name val="Verdana"/>
      <family val="2"/>
      <scheme val="major"/>
    </font>
    <font>
      <b/>
      <sz val="10"/>
      <color theme="0"/>
      <name val="Verdana"/>
      <family val="2"/>
      <scheme val="major"/>
    </font>
    <font>
      <b/>
      <sz val="20"/>
      <color theme="0"/>
      <name val="Verdana"/>
      <family val="2"/>
      <scheme val="minor"/>
    </font>
  </fonts>
  <fills count="5">
    <fill>
      <patternFill patternType="none"/>
    </fill>
    <fill>
      <patternFill patternType="gray125"/>
    </fill>
    <fill>
      <gradientFill degree="270">
        <stop position="0">
          <color theme="1"/>
        </stop>
        <stop position="1">
          <color theme="1" tint="0.1490218817712943"/>
        </stop>
      </gradient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3" tint="0.79998168889431442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 style="medium">
        <color theme="3" tint="0.79995117038483843"/>
      </top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3" tint="0.79995117038483843"/>
      </bottom>
      <diagonal/>
    </border>
  </borders>
  <cellStyleXfs count="16">
    <xf numFmtId="0" fontId="0" fillId="0" borderId="0" applyNumberFormat="0" applyFill="0" applyBorder="0" applyAlignment="0" applyProtection="0"/>
    <xf numFmtId="0" fontId="8" fillId="0" borderId="0" applyNumberFormat="0" applyFill="0" applyBorder="0" applyProtection="0">
      <alignment vertical="top"/>
    </xf>
    <xf numFmtId="0" fontId="9" fillId="0" borderId="0" applyNumberFormat="0" applyFill="0" applyAlignment="0" applyProtection="0"/>
    <xf numFmtId="3" fontId="6" fillId="0" borderId="0" applyFill="0" applyBorder="0" applyProtection="0">
      <alignment horizontal="right"/>
    </xf>
    <xf numFmtId="3" fontId="2" fillId="0" borderId="0" applyFill="0" applyBorder="0" applyProtection="0">
      <alignment horizontal="left"/>
    </xf>
    <xf numFmtId="0" fontId="10" fillId="0" borderId="0" applyNumberFormat="0" applyFill="0" applyBorder="0" applyAlignment="0" applyProtection="0"/>
    <xf numFmtId="0" fontId="1" fillId="0" borderId="1" applyNumberFormat="0" applyFont="0" applyFill="0" applyAlignment="0" applyProtection="0"/>
    <xf numFmtId="165" fontId="1" fillId="0" borderId="0" applyFont="0" applyFill="0" applyBorder="0" applyAlignment="0" applyProtection="0"/>
    <xf numFmtId="3" fontId="14" fillId="2" borderId="0" applyBorder="0" applyProtection="0">
      <alignment horizontal="center" vertical="center"/>
    </xf>
    <xf numFmtId="0" fontId="5" fillId="0" borderId="4" applyFill="0" applyProtection="0">
      <alignment horizontal="centerContinuous" vertical="top"/>
    </xf>
    <xf numFmtId="166" fontId="1" fillId="0" borderId="0" applyFont="0" applyFill="0" applyBorder="0" applyAlignment="0" applyProtection="0"/>
    <xf numFmtId="0" fontId="4" fillId="0" borderId="0" applyBorder="0" applyProtection="0">
      <alignment horizontal="left"/>
    </xf>
    <xf numFmtId="0" fontId="2" fillId="0" borderId="0" applyNumberFormat="0" applyFill="0" applyBorder="0" applyProtection="0">
      <alignment horizontal="left" indent="1"/>
    </xf>
    <xf numFmtId="0" fontId="1" fillId="3" borderId="2" applyNumberFormat="0" applyAlignment="0" applyProtection="0"/>
    <xf numFmtId="0" fontId="7" fillId="4" borderId="0" applyNumberFormat="0" applyBorder="0" applyAlignment="0" applyProtection="0">
      <alignment horizontal="left" indent="1"/>
    </xf>
    <xf numFmtId="0" fontId="1" fillId="0" borderId="0" applyNumberFormat="0" applyFont="0" applyFill="0" applyBorder="0" applyProtection="0">
      <alignment horizontal="right" indent="1"/>
    </xf>
  </cellStyleXfs>
  <cellXfs count="32">
    <xf numFmtId="0" fontId="0" fillId="0" borderId="0" xfId="0"/>
    <xf numFmtId="0" fontId="1" fillId="3" borderId="2" xfId="13" applyAlignment="1">
      <alignment horizontal="left" indent="1"/>
    </xf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0" fillId="0" borderId="0" xfId="5" applyAlignment="1">
      <alignment horizontal="center"/>
    </xf>
    <xf numFmtId="3" fontId="2" fillId="0" borderId="1" xfId="6" applyNumberFormat="1" applyFont="1" applyAlignment="1">
      <alignment horizontal="left"/>
    </xf>
    <xf numFmtId="0" fontId="5" fillId="0" borderId="4" xfId="9">
      <alignment horizontal="centerContinuous" vertical="top"/>
    </xf>
    <xf numFmtId="0" fontId="0" fillId="3" borderId="2" xfId="13" applyFont="1"/>
    <xf numFmtId="0" fontId="0" fillId="4" borderId="0" xfId="0" applyFont="1" applyFill="1"/>
    <xf numFmtId="0" fontId="0" fillId="0" borderId="3" xfId="0" applyBorder="1"/>
    <xf numFmtId="0" fontId="0" fillId="0" borderId="5" xfId="0" applyBorder="1" applyAlignment="1">
      <alignment horizontal="center"/>
    </xf>
    <xf numFmtId="3" fontId="3" fillId="4" borderId="0" xfId="15" applyNumberFormat="1" applyFont="1" applyFill="1">
      <alignment horizontal="right" indent="1"/>
    </xf>
    <xf numFmtId="0" fontId="1" fillId="3" borderId="2" xfId="13"/>
    <xf numFmtId="3" fontId="6" fillId="3" borderId="2" xfId="3" applyFill="1" applyBorder="1" applyAlignment="1">
      <alignment horizontal="right" indent="1"/>
    </xf>
    <xf numFmtId="0" fontId="0" fillId="4" borderId="0" xfId="0" applyFill="1" applyAlignment="1">
      <alignment horizontal="left" indent="1"/>
    </xf>
    <xf numFmtId="0" fontId="8" fillId="0" borderId="0" xfId="1" applyFont="1">
      <alignment vertical="top"/>
    </xf>
    <xf numFmtId="0" fontId="9" fillId="0" borderId="0" xfId="2" applyFont="1" applyBorder="1" applyAlignment="1"/>
    <xf numFmtId="0" fontId="12" fillId="0" borderId="4" xfId="9" applyFont="1">
      <alignment horizontal="centerContinuous" vertical="top"/>
    </xf>
    <xf numFmtId="0" fontId="13" fillId="4" borderId="0" xfId="14" applyFont="1" applyAlignment="1">
      <alignment horizontal="left" indent="1"/>
    </xf>
    <xf numFmtId="0" fontId="10" fillId="0" borderId="0" xfId="5" applyFont="1"/>
    <xf numFmtId="0" fontId="10" fillId="0" borderId="0" xfId="5" applyFont="1" applyAlignment="1">
      <alignment horizontal="right"/>
    </xf>
    <xf numFmtId="3" fontId="14" fillId="2" borderId="0" xfId="8">
      <alignment horizontal="center" vertical="center"/>
    </xf>
    <xf numFmtId="0" fontId="11" fillId="0" borderId="5" xfId="0" applyFont="1" applyBorder="1" applyAlignment="1">
      <alignment horizontal="center"/>
    </xf>
    <xf numFmtId="0" fontId="10" fillId="0" borderId="6" xfId="5" applyNumberFormat="1" applyBorder="1" applyAlignment="1">
      <alignment vertical="center"/>
    </xf>
    <xf numFmtId="3" fontId="6" fillId="0" borderId="1" xfId="3" applyBorder="1">
      <alignment horizontal="right"/>
    </xf>
    <xf numFmtId="0" fontId="7" fillId="4" borderId="0" xfId="14">
      <alignment horizontal="left" indent="1"/>
    </xf>
    <xf numFmtId="0" fontId="0" fillId="0" borderId="1" xfId="6" applyFont="1" applyAlignment="1">
      <alignment horizontal="center"/>
    </xf>
    <xf numFmtId="167" fontId="10" fillId="0" borderId="6" xfId="5" applyNumberFormat="1" applyFont="1" applyBorder="1" applyAlignment="1">
      <alignment horizontal="center" vertical="center"/>
    </xf>
    <xf numFmtId="168" fontId="10" fillId="0" borderId="6" xfId="5" applyNumberFormat="1" applyFont="1" applyBorder="1" applyAlignment="1">
      <alignment horizontal="left" vertical="center"/>
    </xf>
    <xf numFmtId="0" fontId="4" fillId="0" borderId="0" xfId="11" applyAlignment="1">
      <alignment horizontal="left"/>
    </xf>
    <xf numFmtId="3" fontId="14" fillId="2" borderId="0" xfId="8" applyAlignment="1">
      <alignment horizontal="center" vertical="center"/>
    </xf>
    <xf numFmtId="0" fontId="11" fillId="0" borderId="5" xfId="0" applyFont="1" applyBorder="1" applyAlignment="1">
      <alignment horizontal="center"/>
    </xf>
  </cellXfs>
  <cellStyles count="16">
    <cellStyle name="Days" xfId="4"/>
    <cellStyle name="Decimal" xfId="10"/>
    <cellStyle name="Heading 1" xfId="1" builtinId="16" customBuiltin="1"/>
    <cellStyle name="Heading 2" xfId="2" builtinId="17" customBuiltin="1"/>
    <cellStyle name="Names" xfId="11"/>
    <cellStyle name="Normal" xfId="0" builtinId="0" customBuiltin="1"/>
    <cellStyle name="Percent" xfId="7" builtinId="5" customBuiltin="1"/>
    <cellStyle name="Right Indent" xfId="15"/>
    <cellStyle name="Small Headers" xfId="5"/>
    <cellStyle name="Stats Labels" xfId="12"/>
    <cellStyle name="Stats Shade" xfId="13"/>
    <cellStyle name="Top Entry" xfId="8"/>
    <cellStyle name="Top Entry Bottom Label" xfId="9"/>
    <cellStyle name="Total Lost" xfId="14"/>
    <cellStyle name="Underline" xfId="6"/>
    <cellStyle name="Weight Entrie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roup Weight Tracker">
      <a:dk1>
        <a:sysClr val="windowText" lastClr="000000"/>
      </a:dk1>
      <a:lt1>
        <a:sysClr val="window" lastClr="FFFFFF"/>
      </a:lt1>
      <a:dk2>
        <a:srgbClr val="66635A"/>
      </a:dk2>
      <a:lt2>
        <a:srgbClr val="FFFFFF"/>
      </a:lt2>
      <a:accent1>
        <a:srgbClr val="F66A59"/>
      </a:accent1>
      <a:accent2>
        <a:srgbClr val="78BAC7"/>
      </a:accent2>
      <a:accent3>
        <a:srgbClr val="FC9A42"/>
      </a:accent3>
      <a:accent4>
        <a:srgbClr val="A2CF29"/>
      </a:accent4>
      <a:accent5>
        <a:srgbClr val="CCB37D"/>
      </a:accent5>
      <a:accent6>
        <a:srgbClr val="B7709D"/>
      </a:accent6>
      <a:hlink>
        <a:srgbClr val="78BAC7"/>
      </a:hlink>
      <a:folHlink>
        <a:srgbClr val="B7709D"/>
      </a:folHlink>
    </a:clrScheme>
    <a:fontScheme name="Group Weight Tracker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B2:L52"/>
  <sheetViews>
    <sheetView showGridLines="0" tabSelected="1" zoomScaleNormal="100" workbookViewId="0"/>
  </sheetViews>
  <sheetFormatPr defaultRowHeight="18.75" customHeight="1" x14ac:dyDescent="0.2"/>
  <cols>
    <col min="1" max="1" width="4.5" customWidth="1"/>
    <col min="2" max="2" width="3.5" customWidth="1"/>
    <col min="3" max="3" width="7.59765625" customWidth="1"/>
    <col min="4" max="5" width="2.5" customWidth="1"/>
    <col min="6" max="6" width="11.19921875" customWidth="1"/>
    <col min="7" max="7" width="10" customWidth="1"/>
    <col min="8" max="8" width="3.5" customWidth="1"/>
    <col min="9" max="9" width="7.59765625" customWidth="1"/>
    <col min="10" max="11" width="2.3984375" customWidth="1"/>
    <col min="12" max="12" width="11.19921875" customWidth="1"/>
  </cols>
  <sheetData>
    <row r="2" spans="2:12" ht="18.75" customHeight="1" x14ac:dyDescent="0.3">
      <c r="B2" s="16" t="s">
        <v>0</v>
      </c>
    </row>
    <row r="3" spans="2:12" ht="36.6" x14ac:dyDescent="0.2">
      <c r="B3" s="15" t="s">
        <v>1</v>
      </c>
    </row>
    <row r="5" spans="2:12" ht="18.75" customHeight="1" thickBot="1" x14ac:dyDescent="0.25">
      <c r="B5" s="27" t="s">
        <v>2</v>
      </c>
      <c r="C5" s="27"/>
      <c r="D5" s="28">
        <f ca="1">TODAY()+66</f>
        <v>42165</v>
      </c>
      <c r="E5" s="28"/>
      <c r="F5" s="28"/>
      <c r="G5" s="28"/>
      <c r="H5" s="23"/>
      <c r="I5" s="23"/>
      <c r="J5" s="23"/>
      <c r="K5" s="23"/>
      <c r="L5" s="23"/>
    </row>
    <row r="6" spans="2:12" ht="6" customHeight="1" x14ac:dyDescent="0.2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2" ht="18.75" customHeight="1" x14ac:dyDescent="0.25">
      <c r="B7" s="29" t="s">
        <v>3</v>
      </c>
      <c r="C7" s="29"/>
      <c r="D7" s="29"/>
      <c r="E7" s="29"/>
      <c r="F7" s="29"/>
      <c r="H7" s="29" t="s">
        <v>3</v>
      </c>
      <c r="I7" s="29"/>
      <c r="J7" s="29"/>
      <c r="K7" s="29"/>
      <c r="L7" s="29"/>
    </row>
    <row r="8" spans="2:12" ht="15.75" customHeight="1" thickBot="1" x14ac:dyDescent="0.25">
      <c r="B8" s="31" t="s">
        <v>4</v>
      </c>
      <c r="C8" s="31"/>
      <c r="D8" s="10"/>
      <c r="E8" s="10"/>
      <c r="F8" s="22" t="s">
        <v>5</v>
      </c>
      <c r="H8" s="31" t="s">
        <v>4</v>
      </c>
      <c r="I8" s="31"/>
      <c r="J8" s="10"/>
      <c r="K8" s="10"/>
      <c r="L8" s="22" t="s">
        <v>5</v>
      </c>
    </row>
    <row r="9" spans="2:12" ht="4.5" customHeight="1" x14ac:dyDescent="0.2">
      <c r="F9" s="2"/>
    </row>
    <row r="10" spans="2:12" ht="24.6" x14ac:dyDescent="0.2">
      <c r="B10" s="30">
        <v>220</v>
      </c>
      <c r="C10" s="30"/>
      <c r="F10" s="21">
        <v>195</v>
      </c>
      <c r="H10" s="30">
        <v>175</v>
      </c>
      <c r="I10" s="30"/>
      <c r="L10" s="21">
        <v>140</v>
      </c>
    </row>
    <row r="11" spans="2:12" ht="5.25" customHeight="1" thickBot="1" x14ac:dyDescent="0.25">
      <c r="F11" s="3"/>
    </row>
    <row r="12" spans="2:12" ht="15.75" customHeight="1" x14ac:dyDescent="0.2">
      <c r="B12" s="6" t="s">
        <v>6</v>
      </c>
      <c r="C12" s="6"/>
      <c r="D12" s="17"/>
      <c r="E12" s="6"/>
      <c r="F12" s="6"/>
      <c r="H12" s="6" t="s">
        <v>6</v>
      </c>
      <c r="I12" s="6"/>
      <c r="J12" s="17"/>
      <c r="K12" s="6"/>
      <c r="L12" s="6"/>
    </row>
    <row r="13" spans="2:12" ht="18.75" customHeight="1" thickBot="1" x14ac:dyDescent="0.25">
      <c r="B13" s="10"/>
      <c r="C13" s="10"/>
      <c r="D13" s="10"/>
      <c r="E13" s="10"/>
      <c r="F13" s="10"/>
      <c r="H13" s="10"/>
      <c r="I13" s="10"/>
      <c r="J13" s="10"/>
      <c r="K13" s="10"/>
      <c r="L13" s="10"/>
    </row>
    <row r="14" spans="2:12" ht="21" customHeight="1" x14ac:dyDescent="0.25">
      <c r="B14" s="1" t="s">
        <v>7</v>
      </c>
      <c r="C14" s="12"/>
      <c r="D14" s="7"/>
      <c r="E14" s="7"/>
      <c r="F14" s="13">
        <f>MAX(F22:F52)</f>
        <v>220</v>
      </c>
      <c r="H14" s="1" t="s">
        <v>7</v>
      </c>
      <c r="I14" s="12"/>
      <c r="J14" s="7"/>
      <c r="K14" s="7"/>
      <c r="L14" s="13">
        <f>MAX(L22:L52)</f>
        <v>176</v>
      </c>
    </row>
    <row r="15" spans="2:12" ht="21" customHeight="1" x14ac:dyDescent="0.25">
      <c r="B15" s="1" t="s">
        <v>8</v>
      </c>
      <c r="C15" s="12"/>
      <c r="D15" s="7"/>
      <c r="E15" s="7"/>
      <c r="F15" s="13">
        <f>MIN(F22:F52)</f>
        <v>213</v>
      </c>
      <c r="H15" s="1" t="s">
        <v>8</v>
      </c>
      <c r="I15" s="12"/>
      <c r="J15" s="7"/>
      <c r="K15" s="7"/>
      <c r="L15" s="13">
        <f>MIN(L22:L52)</f>
        <v>171</v>
      </c>
    </row>
    <row r="16" spans="2:12" ht="21" customHeight="1" x14ac:dyDescent="0.25">
      <c r="B16" s="1" t="s">
        <v>9</v>
      </c>
      <c r="C16" s="12"/>
      <c r="D16" s="7"/>
      <c r="E16" s="7"/>
      <c r="F16" s="13">
        <f>IFERROR(F19/B10,"")</f>
        <v>3.1818181818181815E-2</v>
      </c>
      <c r="H16" s="1" t="s">
        <v>9</v>
      </c>
      <c r="I16" s="12"/>
      <c r="J16" s="7"/>
      <c r="K16" s="7"/>
      <c r="L16" s="13">
        <f>IFERROR(L19/H10,"")</f>
        <v>2.2857142857142857E-2</v>
      </c>
    </row>
    <row r="17" spans="2:12" ht="21" customHeight="1" x14ac:dyDescent="0.25">
      <c r="B17" s="1" t="s">
        <v>10</v>
      </c>
      <c r="C17" s="12"/>
      <c r="D17" s="7"/>
      <c r="E17" s="7"/>
      <c r="F17" s="13">
        <f>IFERROR(AVERAGE(F22:F52),"")</f>
        <v>217.14285714285714</v>
      </c>
      <c r="H17" s="1" t="s">
        <v>10</v>
      </c>
      <c r="I17" s="12"/>
      <c r="J17" s="7"/>
      <c r="K17" s="7"/>
      <c r="L17" s="13">
        <f>IFERROR(AVERAGE(L22:L52),"")</f>
        <v>173.69230769230768</v>
      </c>
    </row>
    <row r="18" spans="2:12" ht="21" customHeight="1" x14ac:dyDescent="0.25">
      <c r="B18" s="1" t="s">
        <v>11</v>
      </c>
      <c r="C18" s="12"/>
      <c r="D18" s="7"/>
      <c r="E18" s="7"/>
      <c r="F18" s="13">
        <f>IFERROR(INDEX(F22:F52,MATCH(9^9,F22:F52))-F10,"")</f>
        <v>18</v>
      </c>
      <c r="H18" s="1" t="s">
        <v>11</v>
      </c>
      <c r="I18" s="12"/>
      <c r="J18" s="7"/>
      <c r="K18" s="7"/>
      <c r="L18" s="13">
        <f>IFERROR(INDEX(L22:L52,MATCH(9^9,L22:L52))-L10,"")</f>
        <v>31</v>
      </c>
    </row>
    <row r="19" spans="2:12" ht="21" customHeight="1" x14ac:dyDescent="0.3">
      <c r="B19" s="25" t="s">
        <v>12</v>
      </c>
      <c r="C19" s="14"/>
      <c r="D19" s="14"/>
      <c r="E19" s="8"/>
      <c r="F19" s="11">
        <f>IFERROR(B10-INDEX(F22:F52,MATCH(9^9,F22:F52)),"")</f>
        <v>7</v>
      </c>
      <c r="H19" s="18" t="s">
        <v>12</v>
      </c>
      <c r="I19" s="8"/>
      <c r="J19" s="8"/>
      <c r="K19" s="8"/>
      <c r="L19" s="11">
        <f>IFERROR(H10-INDEX(L22:L52,MATCH(9^9,L22:L52)),"")</f>
        <v>4</v>
      </c>
    </row>
    <row r="21" spans="2:12" ht="18.75" customHeight="1" x14ac:dyDescent="0.2">
      <c r="B21" s="19" t="s">
        <v>13</v>
      </c>
      <c r="C21" s="4"/>
      <c r="D21" s="4"/>
      <c r="E21" s="4"/>
      <c r="F21" s="20" t="s">
        <v>6</v>
      </c>
      <c r="H21" s="19" t="s">
        <v>13</v>
      </c>
      <c r="I21" s="4"/>
      <c r="J21" s="4"/>
      <c r="K21" s="4"/>
      <c r="L21" s="20" t="s">
        <v>6</v>
      </c>
    </row>
    <row r="22" spans="2:12" ht="18.75" customHeight="1" x14ac:dyDescent="0.25">
      <c r="B22" s="5">
        <f t="array" aca="1" ref="B22:B52" ca="1">Days</f>
        <v>1</v>
      </c>
      <c r="C22" s="26">
        <f t="shared" ref="C22" si="0">F22</f>
        <v>220</v>
      </c>
      <c r="D22" s="26"/>
      <c r="E22" s="26"/>
      <c r="F22" s="24">
        <v>220</v>
      </c>
      <c r="H22" s="5">
        <f t="array" aca="1" ref="H22:H52" ca="1">Days</f>
        <v>1</v>
      </c>
      <c r="I22" s="26">
        <f>L22</f>
        <v>175</v>
      </c>
      <c r="J22" s="26"/>
      <c r="K22" s="26"/>
      <c r="L22" s="24">
        <v>175</v>
      </c>
    </row>
    <row r="23" spans="2:12" ht="18.75" customHeight="1" x14ac:dyDescent="0.25">
      <c r="B23" s="5">
        <f ca="1"/>
        <v>2</v>
      </c>
      <c r="C23" s="26">
        <f t="shared" ref="C23:C52" si="1">F23</f>
        <v>220</v>
      </c>
      <c r="D23" s="26"/>
      <c r="E23" s="26"/>
      <c r="F23" s="24">
        <v>220</v>
      </c>
      <c r="H23" s="5">
        <f ca="1"/>
        <v>2</v>
      </c>
      <c r="I23" s="26">
        <f t="shared" ref="I23:I52" si="2">L23</f>
        <v>176</v>
      </c>
      <c r="J23" s="26"/>
      <c r="K23" s="26"/>
      <c r="L23" s="24">
        <v>176</v>
      </c>
    </row>
    <row r="24" spans="2:12" ht="18.75" customHeight="1" x14ac:dyDescent="0.25">
      <c r="B24" s="5">
        <f ca="1"/>
        <v>3</v>
      </c>
      <c r="C24" s="26">
        <f t="shared" si="1"/>
        <v>219</v>
      </c>
      <c r="D24" s="26"/>
      <c r="E24" s="26"/>
      <c r="F24" s="24">
        <v>219</v>
      </c>
      <c r="H24" s="5">
        <f ca="1"/>
        <v>3</v>
      </c>
      <c r="I24" s="26">
        <f t="shared" si="2"/>
        <v>175</v>
      </c>
      <c r="J24" s="26"/>
      <c r="K24" s="26"/>
      <c r="L24" s="24">
        <v>175</v>
      </c>
    </row>
    <row r="25" spans="2:12" ht="18.75" customHeight="1" x14ac:dyDescent="0.25">
      <c r="B25" s="5">
        <f ca="1"/>
        <v>4</v>
      </c>
      <c r="C25" s="26">
        <f t="shared" si="1"/>
        <v>219</v>
      </c>
      <c r="D25" s="26"/>
      <c r="E25" s="26"/>
      <c r="F25" s="24">
        <v>219</v>
      </c>
      <c r="H25" s="5">
        <f ca="1"/>
        <v>4</v>
      </c>
      <c r="I25" s="26">
        <f t="shared" si="2"/>
        <v>175</v>
      </c>
      <c r="J25" s="26"/>
      <c r="K25" s="26"/>
      <c r="L25" s="24">
        <v>175</v>
      </c>
    </row>
    <row r="26" spans="2:12" ht="18.75" customHeight="1" x14ac:dyDescent="0.25">
      <c r="B26" s="5">
        <f ca="1"/>
        <v>5</v>
      </c>
      <c r="C26" s="26">
        <f t="shared" si="1"/>
        <v>219</v>
      </c>
      <c r="D26" s="26"/>
      <c r="E26" s="26"/>
      <c r="F26" s="24">
        <v>219</v>
      </c>
      <c r="H26" s="5">
        <f ca="1"/>
        <v>5</v>
      </c>
      <c r="I26" s="26">
        <f t="shared" si="2"/>
        <v>175</v>
      </c>
      <c r="J26" s="26"/>
      <c r="K26" s="26"/>
      <c r="L26" s="24">
        <v>175</v>
      </c>
    </row>
    <row r="27" spans="2:12" ht="18.75" customHeight="1" x14ac:dyDescent="0.25">
      <c r="B27" s="5">
        <f ca="1"/>
        <v>6</v>
      </c>
      <c r="C27" s="26">
        <f t="shared" si="1"/>
        <v>218</v>
      </c>
      <c r="D27" s="26"/>
      <c r="E27" s="26"/>
      <c r="F27" s="24">
        <v>218</v>
      </c>
      <c r="H27" s="5">
        <f ca="1"/>
        <v>6</v>
      </c>
      <c r="I27" s="26">
        <f t="shared" si="2"/>
        <v>174</v>
      </c>
      <c r="J27" s="26"/>
      <c r="K27" s="26"/>
      <c r="L27" s="24">
        <v>174</v>
      </c>
    </row>
    <row r="28" spans="2:12" ht="18.75" customHeight="1" x14ac:dyDescent="0.25">
      <c r="B28" s="5">
        <f ca="1"/>
        <v>7</v>
      </c>
      <c r="C28" s="26">
        <f t="shared" si="1"/>
        <v>218</v>
      </c>
      <c r="D28" s="26"/>
      <c r="E28" s="26"/>
      <c r="F28" s="24">
        <v>218</v>
      </c>
      <c r="H28" s="5">
        <f ca="1"/>
        <v>7</v>
      </c>
      <c r="I28" s="26">
        <f t="shared" si="2"/>
        <v>172</v>
      </c>
      <c r="J28" s="26"/>
      <c r="K28" s="26"/>
      <c r="L28" s="24">
        <v>172</v>
      </c>
    </row>
    <row r="29" spans="2:12" ht="18.75" customHeight="1" x14ac:dyDescent="0.25">
      <c r="B29" s="5">
        <f ca="1"/>
        <v>8</v>
      </c>
      <c r="C29" s="26">
        <f t="shared" si="1"/>
        <v>217</v>
      </c>
      <c r="D29" s="26"/>
      <c r="E29" s="26"/>
      <c r="F29" s="24">
        <v>217</v>
      </c>
      <c r="H29" s="5">
        <f ca="1"/>
        <v>8</v>
      </c>
      <c r="I29" s="26">
        <f t="shared" si="2"/>
        <v>175</v>
      </c>
      <c r="J29" s="26"/>
      <c r="K29" s="26"/>
      <c r="L29" s="24">
        <v>175</v>
      </c>
    </row>
    <row r="30" spans="2:12" ht="18.75" customHeight="1" x14ac:dyDescent="0.25">
      <c r="B30" s="5">
        <f ca="1"/>
        <v>9</v>
      </c>
      <c r="C30" s="26">
        <f t="shared" si="1"/>
        <v>217</v>
      </c>
      <c r="D30" s="26"/>
      <c r="E30" s="26"/>
      <c r="F30" s="24">
        <v>217</v>
      </c>
      <c r="H30" s="5">
        <f ca="1"/>
        <v>9</v>
      </c>
      <c r="I30" s="26">
        <f t="shared" si="2"/>
        <v>174</v>
      </c>
      <c r="J30" s="26"/>
      <c r="K30" s="26"/>
      <c r="L30" s="24">
        <v>174</v>
      </c>
    </row>
    <row r="31" spans="2:12" ht="18.75" customHeight="1" x14ac:dyDescent="0.25">
      <c r="B31" s="5">
        <f ca="1"/>
        <v>10</v>
      </c>
      <c r="C31" s="26">
        <f t="shared" si="1"/>
        <v>216</v>
      </c>
      <c r="D31" s="26"/>
      <c r="E31" s="26"/>
      <c r="F31" s="24">
        <v>216</v>
      </c>
      <c r="H31" s="5">
        <f ca="1"/>
        <v>10</v>
      </c>
      <c r="I31" s="26">
        <f t="shared" si="2"/>
        <v>172</v>
      </c>
      <c r="J31" s="26"/>
      <c r="K31" s="26"/>
      <c r="L31" s="24">
        <v>172</v>
      </c>
    </row>
    <row r="32" spans="2:12" ht="18.75" customHeight="1" x14ac:dyDescent="0.25">
      <c r="B32" s="5">
        <f ca="1"/>
        <v>11</v>
      </c>
      <c r="C32" s="26">
        <f t="shared" si="1"/>
        <v>215</v>
      </c>
      <c r="D32" s="26"/>
      <c r="E32" s="26"/>
      <c r="F32" s="24">
        <v>215</v>
      </c>
      <c r="H32" s="5">
        <f ca="1"/>
        <v>11</v>
      </c>
      <c r="I32" s="26">
        <f t="shared" si="2"/>
        <v>172</v>
      </c>
      <c r="J32" s="26"/>
      <c r="K32" s="26"/>
      <c r="L32" s="24">
        <v>172</v>
      </c>
    </row>
    <row r="33" spans="2:12" ht="18.75" customHeight="1" x14ac:dyDescent="0.25">
      <c r="B33" s="5">
        <f ca="1"/>
        <v>12</v>
      </c>
      <c r="C33" s="26">
        <f t="shared" si="1"/>
        <v>215</v>
      </c>
      <c r="D33" s="26"/>
      <c r="E33" s="26"/>
      <c r="F33" s="24">
        <v>215</v>
      </c>
      <c r="H33" s="5">
        <f ca="1"/>
        <v>12</v>
      </c>
      <c r="I33" s="26">
        <f t="shared" si="2"/>
        <v>172</v>
      </c>
      <c r="J33" s="26"/>
      <c r="K33" s="26"/>
      <c r="L33" s="24">
        <v>172</v>
      </c>
    </row>
    <row r="34" spans="2:12" ht="18.75" customHeight="1" x14ac:dyDescent="0.25">
      <c r="B34" s="5">
        <f ca="1"/>
        <v>13</v>
      </c>
      <c r="C34" s="26">
        <f t="shared" si="1"/>
        <v>214</v>
      </c>
      <c r="D34" s="26"/>
      <c r="E34" s="26"/>
      <c r="F34" s="24">
        <v>214</v>
      </c>
      <c r="H34" s="5">
        <f ca="1"/>
        <v>13</v>
      </c>
      <c r="I34" s="26">
        <f t="shared" si="2"/>
        <v>171</v>
      </c>
      <c r="J34" s="26"/>
      <c r="K34" s="26"/>
      <c r="L34" s="24">
        <v>171</v>
      </c>
    </row>
    <row r="35" spans="2:12" ht="18.75" customHeight="1" x14ac:dyDescent="0.25">
      <c r="B35" s="5">
        <f ca="1"/>
        <v>14</v>
      </c>
      <c r="C35" s="26">
        <f t="shared" si="1"/>
        <v>213</v>
      </c>
      <c r="D35" s="26"/>
      <c r="E35" s="26"/>
      <c r="F35" s="24">
        <v>213</v>
      </c>
      <c r="H35" s="5">
        <f ca="1"/>
        <v>14</v>
      </c>
      <c r="I35" s="26">
        <f t="shared" si="2"/>
        <v>0</v>
      </c>
      <c r="J35" s="26"/>
      <c r="K35" s="26"/>
      <c r="L35" s="24"/>
    </row>
    <row r="36" spans="2:12" ht="18.75" customHeight="1" x14ac:dyDescent="0.25">
      <c r="B36" s="5">
        <f ca="1"/>
        <v>15</v>
      </c>
      <c r="C36" s="26">
        <f t="shared" si="1"/>
        <v>0</v>
      </c>
      <c r="D36" s="26"/>
      <c r="E36" s="26"/>
      <c r="F36" s="24"/>
      <c r="H36" s="5">
        <f ca="1"/>
        <v>15</v>
      </c>
      <c r="I36" s="26">
        <f t="shared" si="2"/>
        <v>0</v>
      </c>
      <c r="J36" s="26"/>
      <c r="K36" s="26"/>
      <c r="L36" s="24"/>
    </row>
    <row r="37" spans="2:12" ht="18.75" customHeight="1" x14ac:dyDescent="0.25">
      <c r="B37" s="5">
        <f ca="1"/>
        <v>16</v>
      </c>
      <c r="C37" s="26">
        <f t="shared" si="1"/>
        <v>0</v>
      </c>
      <c r="D37" s="26"/>
      <c r="E37" s="26"/>
      <c r="F37" s="24"/>
      <c r="H37" s="5">
        <f ca="1"/>
        <v>16</v>
      </c>
      <c r="I37" s="26">
        <f t="shared" si="2"/>
        <v>0</v>
      </c>
      <c r="J37" s="26"/>
      <c r="K37" s="26"/>
      <c r="L37" s="24"/>
    </row>
    <row r="38" spans="2:12" ht="18.75" customHeight="1" x14ac:dyDescent="0.25">
      <c r="B38" s="5">
        <f ca="1"/>
        <v>17</v>
      </c>
      <c r="C38" s="26">
        <f t="shared" si="1"/>
        <v>0</v>
      </c>
      <c r="D38" s="26"/>
      <c r="E38" s="26"/>
      <c r="F38" s="24"/>
      <c r="H38" s="5">
        <f ca="1"/>
        <v>17</v>
      </c>
      <c r="I38" s="26">
        <f t="shared" si="2"/>
        <v>0</v>
      </c>
      <c r="J38" s="26"/>
      <c r="K38" s="26"/>
      <c r="L38" s="24"/>
    </row>
    <row r="39" spans="2:12" ht="18.75" customHeight="1" x14ac:dyDescent="0.25">
      <c r="B39" s="5">
        <f ca="1"/>
        <v>18</v>
      </c>
      <c r="C39" s="26">
        <f t="shared" si="1"/>
        <v>0</v>
      </c>
      <c r="D39" s="26"/>
      <c r="E39" s="26"/>
      <c r="F39" s="24"/>
      <c r="H39" s="5">
        <f ca="1"/>
        <v>18</v>
      </c>
      <c r="I39" s="26">
        <f t="shared" si="2"/>
        <v>0</v>
      </c>
      <c r="J39" s="26"/>
      <c r="K39" s="26"/>
      <c r="L39" s="24"/>
    </row>
    <row r="40" spans="2:12" ht="18.75" customHeight="1" x14ac:dyDescent="0.25">
      <c r="B40" s="5">
        <f ca="1"/>
        <v>19</v>
      </c>
      <c r="C40" s="26">
        <f t="shared" si="1"/>
        <v>0</v>
      </c>
      <c r="D40" s="26"/>
      <c r="E40" s="26"/>
      <c r="F40" s="24"/>
      <c r="H40" s="5">
        <f ca="1"/>
        <v>19</v>
      </c>
      <c r="I40" s="26">
        <f t="shared" si="2"/>
        <v>0</v>
      </c>
      <c r="J40" s="26"/>
      <c r="K40" s="26"/>
      <c r="L40" s="24"/>
    </row>
    <row r="41" spans="2:12" ht="18.75" customHeight="1" x14ac:dyDescent="0.25">
      <c r="B41" s="5">
        <f ca="1"/>
        <v>20</v>
      </c>
      <c r="C41" s="26">
        <f t="shared" si="1"/>
        <v>0</v>
      </c>
      <c r="D41" s="26"/>
      <c r="E41" s="26"/>
      <c r="F41" s="24"/>
      <c r="H41" s="5">
        <f ca="1"/>
        <v>20</v>
      </c>
      <c r="I41" s="26">
        <f t="shared" si="2"/>
        <v>0</v>
      </c>
      <c r="J41" s="26"/>
      <c r="K41" s="26"/>
      <c r="L41" s="24"/>
    </row>
    <row r="42" spans="2:12" ht="18.75" customHeight="1" x14ac:dyDescent="0.25">
      <c r="B42" s="5">
        <f ca="1"/>
        <v>21</v>
      </c>
      <c r="C42" s="26">
        <f t="shared" si="1"/>
        <v>0</v>
      </c>
      <c r="D42" s="26"/>
      <c r="E42" s="26"/>
      <c r="F42" s="24"/>
      <c r="H42" s="5">
        <f ca="1"/>
        <v>21</v>
      </c>
      <c r="I42" s="26">
        <f t="shared" si="2"/>
        <v>0</v>
      </c>
      <c r="J42" s="26"/>
      <c r="K42" s="26"/>
      <c r="L42" s="24"/>
    </row>
    <row r="43" spans="2:12" ht="18.75" customHeight="1" x14ac:dyDescent="0.25">
      <c r="B43" s="5">
        <f ca="1"/>
        <v>22</v>
      </c>
      <c r="C43" s="26">
        <f t="shared" si="1"/>
        <v>0</v>
      </c>
      <c r="D43" s="26"/>
      <c r="E43" s="26"/>
      <c r="F43" s="24"/>
      <c r="H43" s="5">
        <f ca="1"/>
        <v>22</v>
      </c>
      <c r="I43" s="26">
        <f t="shared" si="2"/>
        <v>0</v>
      </c>
      <c r="J43" s="26"/>
      <c r="K43" s="26"/>
      <c r="L43" s="24"/>
    </row>
    <row r="44" spans="2:12" ht="18.75" customHeight="1" x14ac:dyDescent="0.25">
      <c r="B44" s="5">
        <f ca="1"/>
        <v>23</v>
      </c>
      <c r="C44" s="26">
        <f t="shared" si="1"/>
        <v>0</v>
      </c>
      <c r="D44" s="26"/>
      <c r="E44" s="26"/>
      <c r="F44" s="24"/>
      <c r="H44" s="5">
        <f ca="1"/>
        <v>23</v>
      </c>
      <c r="I44" s="26">
        <f t="shared" si="2"/>
        <v>0</v>
      </c>
      <c r="J44" s="26"/>
      <c r="K44" s="26"/>
      <c r="L44" s="24"/>
    </row>
    <row r="45" spans="2:12" ht="18.75" customHeight="1" x14ac:dyDescent="0.25">
      <c r="B45" s="5">
        <f ca="1"/>
        <v>24</v>
      </c>
      <c r="C45" s="26">
        <f t="shared" si="1"/>
        <v>0</v>
      </c>
      <c r="D45" s="26"/>
      <c r="E45" s="26"/>
      <c r="F45" s="24"/>
      <c r="H45" s="5">
        <f ca="1"/>
        <v>24</v>
      </c>
      <c r="I45" s="26">
        <f t="shared" si="2"/>
        <v>0</v>
      </c>
      <c r="J45" s="26"/>
      <c r="K45" s="26"/>
      <c r="L45" s="24"/>
    </row>
    <row r="46" spans="2:12" ht="18.75" customHeight="1" x14ac:dyDescent="0.25">
      <c r="B46" s="5">
        <f ca="1"/>
        <v>25</v>
      </c>
      <c r="C46" s="26">
        <f t="shared" si="1"/>
        <v>0</v>
      </c>
      <c r="D46" s="26"/>
      <c r="E46" s="26"/>
      <c r="F46" s="24"/>
      <c r="H46" s="5">
        <f ca="1"/>
        <v>25</v>
      </c>
      <c r="I46" s="26">
        <f t="shared" si="2"/>
        <v>0</v>
      </c>
      <c r="J46" s="26"/>
      <c r="K46" s="26"/>
      <c r="L46" s="24"/>
    </row>
    <row r="47" spans="2:12" ht="18.75" customHeight="1" x14ac:dyDescent="0.25">
      <c r="B47" s="5">
        <f ca="1"/>
        <v>26</v>
      </c>
      <c r="C47" s="26">
        <f t="shared" si="1"/>
        <v>0</v>
      </c>
      <c r="D47" s="26"/>
      <c r="E47" s="26"/>
      <c r="F47" s="24"/>
      <c r="H47" s="5">
        <f ca="1"/>
        <v>26</v>
      </c>
      <c r="I47" s="26">
        <f t="shared" si="2"/>
        <v>0</v>
      </c>
      <c r="J47" s="26"/>
      <c r="K47" s="26"/>
      <c r="L47" s="24"/>
    </row>
    <row r="48" spans="2:12" ht="18.75" customHeight="1" x14ac:dyDescent="0.25">
      <c r="B48" s="5">
        <f ca="1"/>
        <v>27</v>
      </c>
      <c r="C48" s="26">
        <f t="shared" si="1"/>
        <v>0</v>
      </c>
      <c r="D48" s="26"/>
      <c r="E48" s="26"/>
      <c r="F48" s="24"/>
      <c r="H48" s="5">
        <f ca="1"/>
        <v>27</v>
      </c>
      <c r="I48" s="26">
        <f t="shared" si="2"/>
        <v>0</v>
      </c>
      <c r="J48" s="26"/>
      <c r="K48" s="26"/>
      <c r="L48" s="24"/>
    </row>
    <row r="49" spans="2:12" ht="18.75" customHeight="1" x14ac:dyDescent="0.25">
      <c r="B49" s="5">
        <f ca="1"/>
        <v>28</v>
      </c>
      <c r="C49" s="26">
        <f t="shared" si="1"/>
        <v>0</v>
      </c>
      <c r="D49" s="26"/>
      <c r="E49" s="26"/>
      <c r="F49" s="24"/>
      <c r="H49" s="5">
        <f ca="1"/>
        <v>28</v>
      </c>
      <c r="I49" s="26">
        <f t="shared" si="2"/>
        <v>0</v>
      </c>
      <c r="J49" s="26"/>
      <c r="K49" s="26"/>
      <c r="L49" s="24"/>
    </row>
    <row r="50" spans="2:12" ht="18.75" customHeight="1" x14ac:dyDescent="0.25">
      <c r="B50" s="5">
        <f ca="1"/>
        <v>29</v>
      </c>
      <c r="C50" s="26">
        <f t="shared" si="1"/>
        <v>0</v>
      </c>
      <c r="D50" s="26"/>
      <c r="E50" s="26"/>
      <c r="F50" s="24"/>
      <c r="H50" s="5">
        <f ca="1"/>
        <v>29</v>
      </c>
      <c r="I50" s="26">
        <f t="shared" si="2"/>
        <v>0</v>
      </c>
      <c r="J50" s="26"/>
      <c r="K50" s="26"/>
      <c r="L50" s="24"/>
    </row>
    <row r="51" spans="2:12" ht="18.75" customHeight="1" x14ac:dyDescent="0.25">
      <c r="B51" s="5">
        <f ca="1"/>
        <v>30</v>
      </c>
      <c r="C51" s="26">
        <f t="shared" si="1"/>
        <v>0</v>
      </c>
      <c r="D51" s="26"/>
      <c r="E51" s="26"/>
      <c r="F51" s="24"/>
      <c r="H51" s="5">
        <f ca="1"/>
        <v>30</v>
      </c>
      <c r="I51" s="26">
        <f t="shared" si="2"/>
        <v>0</v>
      </c>
      <c r="J51" s="26"/>
      <c r="K51" s="26"/>
      <c r="L51" s="24"/>
    </row>
    <row r="52" spans="2:12" ht="18.75" customHeight="1" x14ac:dyDescent="0.25">
      <c r="B52" s="5">
        <f ca="1"/>
        <v>31</v>
      </c>
      <c r="C52" s="26">
        <f t="shared" si="1"/>
        <v>0</v>
      </c>
      <c r="D52" s="26"/>
      <c r="E52" s="26"/>
      <c r="F52" s="24"/>
      <c r="H52" s="5">
        <f ca="1"/>
        <v>31</v>
      </c>
      <c r="I52" s="26">
        <f t="shared" si="2"/>
        <v>0</v>
      </c>
      <c r="J52" s="26"/>
      <c r="K52" s="26"/>
      <c r="L52" s="24"/>
    </row>
  </sheetData>
  <mergeCells count="70">
    <mergeCell ref="C37:E37"/>
    <mergeCell ref="B10:C10"/>
    <mergeCell ref="B8:C8"/>
    <mergeCell ref="H8:I8"/>
    <mergeCell ref="H10:I10"/>
    <mergeCell ref="C22:E22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C31:E31"/>
    <mergeCell ref="C51:E51"/>
    <mergeCell ref="C52:E52"/>
    <mergeCell ref="I22:K22"/>
    <mergeCell ref="I23:K23"/>
    <mergeCell ref="I24:K24"/>
    <mergeCell ref="I25:K25"/>
    <mergeCell ref="I26:K26"/>
    <mergeCell ref="I27:K27"/>
    <mergeCell ref="I28:K28"/>
    <mergeCell ref="I29:K29"/>
    <mergeCell ref="C45:E45"/>
    <mergeCell ref="C46:E46"/>
    <mergeCell ref="C47:E47"/>
    <mergeCell ref="C48:E48"/>
    <mergeCell ref="C49:E49"/>
    <mergeCell ref="C50:E50"/>
    <mergeCell ref="I50:K50"/>
    <mergeCell ref="I51:K51"/>
    <mergeCell ref="I52:K52"/>
    <mergeCell ref="I47:K47"/>
    <mergeCell ref="I36:K36"/>
    <mergeCell ref="I37:K37"/>
    <mergeCell ref="I38:K38"/>
    <mergeCell ref="I39:K39"/>
    <mergeCell ref="I40:K40"/>
    <mergeCell ref="I41:K41"/>
    <mergeCell ref="I42:K42"/>
    <mergeCell ref="I43:K43"/>
    <mergeCell ref="I44:K44"/>
    <mergeCell ref="I45:K45"/>
    <mergeCell ref="I46:K46"/>
    <mergeCell ref="I49:K49"/>
    <mergeCell ref="I35:K35"/>
    <mergeCell ref="B5:C5"/>
    <mergeCell ref="D5:G5"/>
    <mergeCell ref="B7:F7"/>
    <mergeCell ref="H7:L7"/>
    <mergeCell ref="C23:E23"/>
    <mergeCell ref="C24:E24"/>
    <mergeCell ref="C25:E25"/>
    <mergeCell ref="C26:E26"/>
    <mergeCell ref="I30:K30"/>
    <mergeCell ref="I31:K31"/>
    <mergeCell ref="I32:K32"/>
    <mergeCell ref="I33:K33"/>
    <mergeCell ref="I34:K34"/>
    <mergeCell ref="C38:E38"/>
    <mergeCell ref="I48:K48"/>
    <mergeCell ref="C39:E39"/>
    <mergeCell ref="C40:E40"/>
    <mergeCell ref="C41:E41"/>
    <mergeCell ref="C42:E42"/>
    <mergeCell ref="C43:E43"/>
    <mergeCell ref="C44:E44"/>
  </mergeCells>
  <conditionalFormatting sqref="I22:I52">
    <cfRule type="dataBar" priority="4">
      <dataBar showValue="0">
        <cfvo type="formula" val="$L$15-2"/>
        <cfvo type="formula" val="$L$14+2"/>
        <color theme="4"/>
      </dataBar>
      <extLst>
        <ext xmlns:x14="http://schemas.microsoft.com/office/spreadsheetml/2009/9/main" uri="{B025F937-C7B1-47D3-B67F-A62EFF666E3E}">
          <x14:id>{CCC67FE6-751F-442A-BA67-8FFA132820FB}</x14:id>
        </ext>
      </extLst>
    </cfRule>
  </conditionalFormatting>
  <conditionalFormatting sqref="C22:C52">
    <cfRule type="dataBar" priority="3">
      <dataBar showValue="0">
        <cfvo type="formula" val="$F$15-2"/>
        <cfvo type="formula" val="$F$14+2"/>
        <color theme="4"/>
      </dataBar>
      <extLst>
        <ext xmlns:x14="http://schemas.microsoft.com/office/spreadsheetml/2009/9/main" uri="{B025F937-C7B1-47D3-B67F-A62EFF666E3E}">
          <x14:id>{C3CA9AE8-CD03-4178-AAB2-644770FF6641}</x14:id>
        </ext>
      </extLst>
    </cfRule>
  </conditionalFormatting>
  <printOptions horizontalCentered="1"/>
  <pageMargins left="0.5" right="0.5" top="0.5" bottom="0.5" header="0.3" footer="0.3"/>
  <pageSetup scale="7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CC67FE6-751F-442A-BA67-8FFA132820FB}">
            <x14:dataBar minLength="0" maxLength="100" gradient="0" direction="leftToRight">
              <x14:cfvo type="formula">
                <xm:f>$L$15-2</xm:f>
              </x14:cfvo>
              <x14:cfvo type="formula">
                <xm:f>$L$14+2</xm:f>
              </x14:cfvo>
              <x14:negativeFillColor rgb="FFFF0000"/>
              <x14:axisColor rgb="FF000000"/>
            </x14:dataBar>
          </x14:cfRule>
          <xm:sqref>I22:I52</xm:sqref>
        </x14:conditionalFormatting>
        <x14:conditionalFormatting xmlns:xm="http://schemas.microsoft.com/office/excel/2006/main">
          <x14:cfRule type="dataBar" id="{C3CA9AE8-CD03-4178-AAB2-644770FF6641}">
            <x14:dataBar minLength="0" maxLength="100" gradient="0">
              <x14:cfvo type="formula">
                <xm:f>$F$15-2</xm:f>
              </x14:cfvo>
              <x14:cfvo type="formula">
                <xm:f>$F$14+2</xm:f>
              </x14:cfvo>
              <x14:negativeFillColor rgb="FFFF0000"/>
              <x14:axisColor rgb="FF000000"/>
            </x14:dataBar>
          </x14:cfRule>
          <xm:sqref>C22:C52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 1</vt:lpstr>
      <vt:lpstr>'Month 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 Jones</dc:creator>
  <cp:keywords/>
  <dc:description/>
  <cp:lastModifiedBy>T Jones</cp:lastModifiedBy>
  <cp:revision/>
  <dcterms:created xsi:type="dcterms:W3CDTF">2014-04-17T17:45:20Z</dcterms:created>
  <dcterms:modified xsi:type="dcterms:W3CDTF">2015-04-05T23:37:11Z</dcterms:modified>
</cp:coreProperties>
</file>